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swan92/Desktop/TGA/Competitions/TGA organised competitions/TGA Storm Invitational/2019/"/>
    </mc:Choice>
  </mc:AlternateContent>
  <xr:revisionPtr revIDLastSave="0" documentId="13_ncr:1_{A3BD8407-AC73-234F-B558-F44E638FE3C9}" xr6:coauthVersionLast="34" xr6:coauthVersionMax="34" xr10:uidLastSave="{00000000-0000-0000-0000-000000000000}"/>
  <bookViews>
    <workbookView xWindow="0" yWindow="0" windowWidth="28800" windowHeight="18000" xr2:uid="{A588AFDA-3F57-8F48-8E18-D873D29A6203}"/>
  </bookViews>
  <sheets>
    <sheet name="WAG L6" sheetId="5" r:id="rId1"/>
    <sheet name="WAG L7" sheetId="6" r:id="rId2"/>
    <sheet name="WAG L8" sheetId="7" r:id="rId3"/>
    <sheet name="WAG L9" sheetId="8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8" l="1"/>
  <c r="M5" i="8"/>
  <c r="L6" i="8"/>
  <c r="L5" i="8"/>
  <c r="J6" i="8"/>
  <c r="J5" i="8"/>
  <c r="H6" i="8"/>
  <c r="H5" i="8"/>
  <c r="F6" i="8"/>
  <c r="F5" i="8"/>
  <c r="M7" i="6"/>
  <c r="M6" i="6"/>
  <c r="N6" i="6" s="1"/>
  <c r="M5" i="6"/>
  <c r="M5" i="7"/>
  <c r="F5" i="7"/>
  <c r="J7" i="6"/>
  <c r="J6" i="6"/>
  <c r="J5" i="6"/>
  <c r="H7" i="6"/>
  <c r="H6" i="6"/>
  <c r="H5" i="6"/>
  <c r="F7" i="6"/>
  <c r="F6" i="6"/>
  <c r="F5" i="6"/>
  <c r="M9" i="5"/>
  <c r="M8" i="5"/>
  <c r="M7" i="5"/>
  <c r="M6" i="5"/>
  <c r="M5" i="5"/>
  <c r="L5" i="5"/>
  <c r="J5" i="5"/>
  <c r="H9" i="5"/>
  <c r="H5" i="5"/>
  <c r="F9" i="5"/>
  <c r="F5" i="5"/>
  <c r="N5" i="6" l="1"/>
  <c r="N6" i="8"/>
  <c r="N5" i="8"/>
  <c r="N7" i="6"/>
  <c r="N8" i="5"/>
  <c r="N5" i="5"/>
  <c r="H6" i="5"/>
  <c r="L5" i="7" l="1"/>
  <c r="H5" i="7"/>
  <c r="L6" i="5"/>
  <c r="L7" i="5"/>
  <c r="L8" i="5"/>
  <c r="L9" i="5"/>
  <c r="J6" i="5"/>
  <c r="J7" i="5"/>
  <c r="J8" i="5"/>
  <c r="J9" i="5"/>
  <c r="H7" i="5"/>
  <c r="H8" i="5"/>
  <c r="F6" i="5"/>
  <c r="F7" i="5"/>
  <c r="F8" i="5"/>
  <c r="N5" i="7" l="1"/>
  <c r="N9" i="5"/>
  <c r="N7" i="5"/>
  <c r="N6" i="5"/>
</calcChain>
</file>

<file path=xl/sharedStrings.xml><?xml version="1.0" encoding="utf-8"?>
<sst xmlns="http://schemas.openxmlformats.org/spreadsheetml/2006/main" count="94" uniqueCount="23">
  <si>
    <t>Number</t>
  </si>
  <si>
    <t>Gymnast</t>
  </si>
  <si>
    <t>Club</t>
  </si>
  <si>
    <t>Vault</t>
  </si>
  <si>
    <t>Bars</t>
  </si>
  <si>
    <t>Beam</t>
  </si>
  <si>
    <t>Floor</t>
  </si>
  <si>
    <t>Overall</t>
  </si>
  <si>
    <t>Score</t>
  </si>
  <si>
    <t>Pos</t>
  </si>
  <si>
    <t>TGA</t>
  </si>
  <si>
    <t>Sabina Dalzell</t>
  </si>
  <si>
    <t>Honey Miller</t>
  </si>
  <si>
    <t>Romy Whiting</t>
  </si>
  <si>
    <t>Daisy Yannakouros</t>
  </si>
  <si>
    <t>Alysa Ho</t>
  </si>
  <si>
    <t>Zelia Kleidon</t>
  </si>
  <si>
    <t>Ella Lauritsen</t>
  </si>
  <si>
    <t>Chelsea Pears</t>
  </si>
  <si>
    <t>Rebecca Greig</t>
  </si>
  <si>
    <t>Garioch</t>
  </si>
  <si>
    <t>Teagan Batho</t>
  </si>
  <si>
    <t>Brooke Masson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</si>
</sst>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C9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1" xfId="0" applyBorder="1" applyAlignment="1">
      <alignment vertical="center" wrapText="1"/>
    </xf>
    <xf numFmtId="0" fontId="0" fillId="0" borderId="11" xfId="0" applyBorder="1"/>
    <xf numFmtId="0" fontId="0" fillId="0" borderId="3" xfId="0" applyBorder="1"/>
    <xf numFmtId="0" fontId="0" fillId="0" borderId="8" xfId="0" applyBorder="1" applyAlignment="1">
      <alignment vertical="center" wrapText="1"/>
    </xf>
    <xf numFmtId="0" fontId="0" fillId="0" borderId="12" xfId="0" applyBorder="1"/>
    <xf numFmtId="0" fontId="0" fillId="0" borderId="11" xfId="0" applyBorder="1" applyAlignment="1">
      <alignment vertical="center" wrapText="1"/>
    </xf>
    <xf numFmtId="0" fontId="0" fillId="0" borderId="4" xfId="0" applyBorder="1"/>
    <xf numFmtId="0" fontId="0" fillId="0" borderId="15" xfId="0" applyBorder="1"/>
    <xf numFmtId="0" fontId="0" fillId="0" borderId="10" xfId="0" applyBorder="1"/>
    <xf numFmtId="0" fontId="0" fillId="0" borderId="7" xfId="0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16" xfId="0" applyBorder="1"/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0" xfId="0" applyBorder="1" applyAlignment="1">
      <alignment vertical="center" wrapText="1"/>
    </xf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20" xfId="0" applyFill="1" applyBorder="1"/>
    <xf numFmtId="0" fontId="0" fillId="2" borderId="22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5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CC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229C-A29F-AD40-B35B-0B8654EBF27A}">
  <dimension ref="B2:N17"/>
  <sheetViews>
    <sheetView tabSelected="1" workbookViewId="0">
      <selection activeCell="B1" sqref="B1"/>
    </sheetView>
  </sheetViews>
  <sheetFormatPr baseColWidth="10" defaultRowHeight="25" customHeight="1" x14ac:dyDescent="0.2"/>
  <cols>
    <col min="3" max="3" width="19.83203125" customWidth="1"/>
  </cols>
  <sheetData>
    <row r="2" spans="2:14" ht="25" customHeight="1" thickBot="1" x14ac:dyDescent="0.25"/>
    <row r="3" spans="2:14" ht="25" customHeight="1" x14ac:dyDescent="0.2">
      <c r="B3" s="32"/>
      <c r="C3" s="33"/>
      <c r="D3" s="33"/>
      <c r="E3" s="32" t="s">
        <v>3</v>
      </c>
      <c r="F3" s="34"/>
      <c r="G3" s="32" t="s">
        <v>4</v>
      </c>
      <c r="H3" s="34"/>
      <c r="I3" s="35" t="s">
        <v>5</v>
      </c>
      <c r="J3" s="36"/>
      <c r="K3" s="32" t="s">
        <v>6</v>
      </c>
      <c r="L3" s="34"/>
      <c r="M3" s="35" t="s">
        <v>7</v>
      </c>
      <c r="N3" s="34"/>
    </row>
    <row r="4" spans="2:14" ht="25" customHeight="1" thickBot="1" x14ac:dyDescent="0.25">
      <c r="B4" s="10" t="s">
        <v>0</v>
      </c>
      <c r="C4" s="3" t="s">
        <v>1</v>
      </c>
      <c r="D4" s="3" t="s">
        <v>2</v>
      </c>
      <c r="E4" s="10" t="s">
        <v>8</v>
      </c>
      <c r="F4" s="4" t="s">
        <v>9</v>
      </c>
      <c r="G4" s="10" t="s">
        <v>8</v>
      </c>
      <c r="H4" s="4" t="s">
        <v>9</v>
      </c>
      <c r="I4" s="8" t="s">
        <v>8</v>
      </c>
      <c r="J4" s="9" t="s">
        <v>9</v>
      </c>
      <c r="K4" s="10" t="s">
        <v>8</v>
      </c>
      <c r="L4" s="4" t="s">
        <v>9</v>
      </c>
      <c r="M4" s="8" t="s">
        <v>8</v>
      </c>
      <c r="N4" s="4" t="s">
        <v>9</v>
      </c>
    </row>
    <row r="5" spans="2:14" ht="25" customHeight="1" thickBot="1" x14ac:dyDescent="0.25">
      <c r="B5" s="17">
        <v>1</v>
      </c>
      <c r="C5" s="5" t="s">
        <v>11</v>
      </c>
      <c r="D5" s="20" t="s">
        <v>10</v>
      </c>
      <c r="E5" s="31">
        <v>9.5329999999999995</v>
      </c>
      <c r="F5" s="22">
        <f>RANK(E5,$E$5:$E$9,0)</f>
        <v>1</v>
      </c>
      <c r="G5" s="31">
        <v>8.1329999999999991</v>
      </c>
      <c r="H5" s="22">
        <f>RANK(G5,$G$5:$G$9,0)</f>
        <v>5</v>
      </c>
      <c r="I5" s="30">
        <v>8.6159999999999997</v>
      </c>
      <c r="J5" s="22">
        <f>RANK(I5,$I$5:$I$9,0)</f>
        <v>3</v>
      </c>
      <c r="K5" s="31">
        <v>8.9830000000000005</v>
      </c>
      <c r="L5" s="22">
        <f>RANK(K5,$K$5:$K$9,0)</f>
        <v>2</v>
      </c>
      <c r="M5" s="21">
        <f>E5+G5+I5+K5</f>
        <v>35.265000000000001</v>
      </c>
      <c r="N5" s="22">
        <f>RANK(M5,$M$5:$M$9,0)</f>
        <v>1</v>
      </c>
    </row>
    <row r="6" spans="2:14" ht="25" customHeight="1" thickBot="1" x14ac:dyDescent="0.25">
      <c r="B6" s="18">
        <v>2</v>
      </c>
      <c r="C6" s="2" t="s">
        <v>14</v>
      </c>
      <c r="D6" s="2" t="s">
        <v>10</v>
      </c>
      <c r="E6" s="28">
        <v>8.9659999999999993</v>
      </c>
      <c r="F6" s="22">
        <f>RANK(E6,$E$5:$E$9,0)</f>
        <v>2</v>
      </c>
      <c r="G6" s="28">
        <v>8.5830000000000002</v>
      </c>
      <c r="H6" s="22">
        <f>RANK(G6,$G$5:$G$9,0)</f>
        <v>2</v>
      </c>
      <c r="I6" s="25">
        <v>8.6329999999999991</v>
      </c>
      <c r="J6" s="22">
        <f>RANK(I6,$I$5:$I$9,0)</f>
        <v>2</v>
      </c>
      <c r="K6" s="28">
        <v>8.85</v>
      </c>
      <c r="L6" s="22">
        <f>RANK(K6,$K$5:$K$9,0)</f>
        <v>4</v>
      </c>
      <c r="M6" s="6">
        <f>E6+G6+I6+K6</f>
        <v>35.031999999999996</v>
      </c>
      <c r="N6" s="22">
        <f>RANK(M6,$M$5:$M$9,0)</f>
        <v>2</v>
      </c>
    </row>
    <row r="7" spans="2:14" ht="25" customHeight="1" thickBot="1" x14ac:dyDescent="0.25">
      <c r="B7" s="18">
        <v>3</v>
      </c>
      <c r="C7" s="2" t="s">
        <v>12</v>
      </c>
      <c r="D7" s="2" t="s">
        <v>10</v>
      </c>
      <c r="E7" s="28">
        <v>8.8659999999999997</v>
      </c>
      <c r="F7" s="22">
        <f>RANK(E7,$E$5:$E$9,0)</f>
        <v>4</v>
      </c>
      <c r="G7" s="28">
        <v>8.516</v>
      </c>
      <c r="H7" s="22">
        <f>RANK(G7,$G$5:$G$9,0)</f>
        <v>3</v>
      </c>
      <c r="I7" s="25">
        <v>8.0660000000000007</v>
      </c>
      <c r="J7" s="22">
        <f>RANK(I7,$I$5:$I$9,0)</f>
        <v>5</v>
      </c>
      <c r="K7" s="28">
        <v>9.2829999999999995</v>
      </c>
      <c r="L7" s="22">
        <f>RANK(K7,$K$5:$K$9,0)</f>
        <v>1</v>
      </c>
      <c r="M7" s="6">
        <f>E7+G7+I7+K7</f>
        <v>34.731000000000002</v>
      </c>
      <c r="N7" s="22">
        <f>RANK(M7,$M$5:$M$9,0)</f>
        <v>4</v>
      </c>
    </row>
    <row r="8" spans="2:14" ht="25" customHeight="1" thickBot="1" x14ac:dyDescent="0.25">
      <c r="B8" s="18">
        <v>4</v>
      </c>
      <c r="C8" s="2" t="s">
        <v>13</v>
      </c>
      <c r="D8" s="2" t="s">
        <v>10</v>
      </c>
      <c r="E8" s="28">
        <v>8.9329999999999998</v>
      </c>
      <c r="F8" s="22">
        <f>RANK(E8,$E$5:$E$9,0)</f>
        <v>3</v>
      </c>
      <c r="G8" s="28">
        <v>8.266</v>
      </c>
      <c r="H8" s="22">
        <f>RANK(G8,$G$5:$G$9,0)</f>
        <v>4</v>
      </c>
      <c r="I8" s="25">
        <v>8.7170000000000005</v>
      </c>
      <c r="J8" s="22">
        <f>RANK(I8,$I$5:$I$9,0)</f>
        <v>1</v>
      </c>
      <c r="K8" s="28">
        <v>8.8160000000000007</v>
      </c>
      <c r="L8" s="22">
        <f>RANK(K8,$K$5:$K$9,0)</f>
        <v>5</v>
      </c>
      <c r="M8" s="6">
        <f>E8+G8+I8+K8</f>
        <v>34.731999999999999</v>
      </c>
      <c r="N8" s="22">
        <f>RANK(M8,$M$5:$M$9,0)</f>
        <v>3</v>
      </c>
    </row>
    <row r="9" spans="2:14" ht="25" customHeight="1" thickBot="1" x14ac:dyDescent="0.25">
      <c r="B9" s="19">
        <v>5</v>
      </c>
      <c r="C9" s="7" t="s">
        <v>16</v>
      </c>
      <c r="D9" s="7" t="s">
        <v>10</v>
      </c>
      <c r="E9" s="29">
        <v>8.6</v>
      </c>
      <c r="F9" s="22">
        <f>RANK(E9,$E$5:$E$9,0)</f>
        <v>5</v>
      </c>
      <c r="G9" s="29">
        <v>8.766</v>
      </c>
      <c r="H9" s="22">
        <f>RANK(G9,$G$5:$G$9,0)</f>
        <v>1</v>
      </c>
      <c r="I9" s="26">
        <v>8.3160000000000007</v>
      </c>
      <c r="J9" s="22">
        <f>RANK(I9,$I$5:$I$9,0)</f>
        <v>4</v>
      </c>
      <c r="K9" s="29">
        <v>8.9830000000000005</v>
      </c>
      <c r="L9" s="22">
        <f>RANK(K9,$K$5:$K$9,0)</f>
        <v>2</v>
      </c>
      <c r="M9" s="6">
        <f>E9+G9+I9+K9</f>
        <v>34.665000000000006</v>
      </c>
      <c r="N9" s="22">
        <f>RANK(M9,$M$5:$M$9,0)</f>
        <v>5</v>
      </c>
    </row>
    <row r="10" spans="2:14" s="16" customFormat="1" ht="2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4" s="16" customFormat="1" ht="25" customHeight="1" x14ac:dyDescent="0.2"/>
    <row r="12" spans="2:14" s="16" customFormat="1" ht="25" customHeight="1" x14ac:dyDescent="0.2"/>
    <row r="13" spans="2:14" s="16" customFormat="1" ht="25" customHeight="1" x14ac:dyDescent="0.2"/>
    <row r="14" spans="2:14" s="16" customFormat="1" ht="25" customHeight="1" x14ac:dyDescent="0.2"/>
    <row r="15" spans="2:14" s="16" customFormat="1" ht="25" customHeight="1" x14ac:dyDescent="0.2"/>
    <row r="16" spans="2:14" s="16" customFormat="1" ht="25" customHeight="1" x14ac:dyDescent="0.2"/>
    <row r="17" s="16" customFormat="1" ht="25" customHeight="1" x14ac:dyDescent="0.2"/>
  </sheetData>
  <mergeCells count="6">
    <mergeCell ref="M3:N3"/>
    <mergeCell ref="B3:D3"/>
    <mergeCell ref="E3:F3"/>
    <mergeCell ref="G3:H3"/>
    <mergeCell ref="I3:J3"/>
    <mergeCell ref="K3:L3"/>
  </mergeCells>
  <conditionalFormatting sqref="F5:F9">
    <cfRule type="colorScale" priority="45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46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  <cfRule type="cellIs" dxfId="4" priority="4" operator="equal">
      <formula>1</formula>
    </cfRule>
    <cfRule type="cellIs" dxfId="3" priority="3" operator="greaterThanOrEqual">
      <formula>4</formula>
    </cfRule>
  </conditionalFormatting>
  <conditionalFormatting sqref="H5:H9">
    <cfRule type="colorScale" priority="43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44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  <cfRule type="cellIs" dxfId="1" priority="2" operator="greaterThanOrEqual">
      <formula>4</formula>
    </cfRule>
  </conditionalFormatting>
  <conditionalFormatting sqref="J5:J9">
    <cfRule type="colorScale" priority="41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42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conditionalFormatting sqref="L5:L9">
    <cfRule type="colorScale" priority="39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40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conditionalFormatting sqref="N5:N9">
    <cfRule type="colorScale" priority="37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38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conditionalFormatting sqref="J5:J9 L5:L9 N5:N9">
    <cfRule type="cellIs" dxfId="0" priority="1" operator="greaterThanOrEqual">
      <formula>4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2B11E-CCB0-C548-9D15-A858E35D0F46}">
  <dimension ref="B2:N32"/>
  <sheetViews>
    <sheetView workbookViewId="0">
      <selection activeCell="L8" sqref="L8"/>
    </sheetView>
  </sheetViews>
  <sheetFormatPr baseColWidth="10" defaultRowHeight="25" customHeight="1" x14ac:dyDescent="0.2"/>
  <cols>
    <col min="3" max="3" width="19.5" customWidth="1"/>
  </cols>
  <sheetData>
    <row r="2" spans="2:14" ht="25" customHeight="1" thickBot="1" x14ac:dyDescent="0.25"/>
    <row r="3" spans="2:14" ht="25" customHeight="1" x14ac:dyDescent="0.2">
      <c r="B3" s="32"/>
      <c r="C3" s="33"/>
      <c r="D3" s="33"/>
      <c r="E3" s="32" t="s">
        <v>3</v>
      </c>
      <c r="F3" s="34"/>
      <c r="G3" s="35" t="s">
        <v>4</v>
      </c>
      <c r="H3" s="36"/>
      <c r="I3" s="32" t="s">
        <v>5</v>
      </c>
      <c r="J3" s="34"/>
      <c r="K3" s="35" t="s">
        <v>6</v>
      </c>
      <c r="L3" s="36"/>
      <c r="M3" s="32" t="s">
        <v>7</v>
      </c>
      <c r="N3" s="34"/>
    </row>
    <row r="4" spans="2:14" ht="25" customHeight="1" thickBot="1" x14ac:dyDescent="0.25">
      <c r="B4" s="14" t="s">
        <v>0</v>
      </c>
      <c r="C4" s="1" t="s">
        <v>1</v>
      </c>
      <c r="D4" s="1" t="s">
        <v>2</v>
      </c>
      <c r="E4" s="14" t="s">
        <v>8</v>
      </c>
      <c r="F4" s="12" t="s">
        <v>9</v>
      </c>
      <c r="G4" s="13" t="s">
        <v>8</v>
      </c>
      <c r="H4" s="23" t="s">
        <v>9</v>
      </c>
      <c r="I4" s="14" t="s">
        <v>8</v>
      </c>
      <c r="J4" s="12" t="s">
        <v>9</v>
      </c>
      <c r="K4" s="13" t="s">
        <v>8</v>
      </c>
      <c r="L4" s="23" t="s">
        <v>9</v>
      </c>
      <c r="M4" s="14" t="s">
        <v>8</v>
      </c>
      <c r="N4" s="12" t="s">
        <v>9</v>
      </c>
    </row>
    <row r="5" spans="2:14" ht="25" customHeight="1" thickBot="1" x14ac:dyDescent="0.25">
      <c r="B5" s="14">
        <v>6</v>
      </c>
      <c r="C5" s="1" t="s">
        <v>17</v>
      </c>
      <c r="D5" s="1" t="s">
        <v>10</v>
      </c>
      <c r="E5" s="29">
        <v>11.866</v>
      </c>
      <c r="F5" s="22">
        <f>RANK(E5,$E$5:$E$7,0)</f>
        <v>1</v>
      </c>
      <c r="G5" s="26">
        <v>11.632999999999999</v>
      </c>
      <c r="H5" s="22">
        <f>RANK(G5,$G$5:$G$7,0)</f>
        <v>1</v>
      </c>
      <c r="I5" s="29">
        <v>10.5</v>
      </c>
      <c r="J5" s="22">
        <f>RANK(I5,$I$5:$I$7,0)</f>
        <v>3</v>
      </c>
      <c r="K5" s="26">
        <v>12.4</v>
      </c>
      <c r="L5" s="22">
        <v>1</v>
      </c>
      <c r="M5" s="11">
        <f>E5+G5+I5+K5</f>
        <v>46.398999999999994</v>
      </c>
      <c r="N5" s="22">
        <f>RANK(M5,$M$5:$M$7,0)</f>
        <v>1</v>
      </c>
    </row>
    <row r="6" spans="2:14" ht="25" customHeight="1" thickBot="1" x14ac:dyDescent="0.25">
      <c r="B6" s="14">
        <v>7</v>
      </c>
      <c r="C6" s="1" t="s">
        <v>15</v>
      </c>
      <c r="D6" s="1" t="s">
        <v>10</v>
      </c>
      <c r="E6" s="29">
        <v>10.965999999999999</v>
      </c>
      <c r="F6" s="22">
        <f>RANK(E6,$E$5:$E$7,0)</f>
        <v>2</v>
      </c>
      <c r="G6" s="26">
        <v>11.4</v>
      </c>
      <c r="H6" s="22">
        <f>RANK(G6,$G$5:$G$7,0)</f>
        <v>2</v>
      </c>
      <c r="I6" s="29">
        <v>10.666</v>
      </c>
      <c r="J6" s="22">
        <f>RANK(I6,$I$5:$I$7,0)</f>
        <v>2</v>
      </c>
      <c r="K6" s="26">
        <v>11.8</v>
      </c>
      <c r="L6" s="22">
        <v>3</v>
      </c>
      <c r="M6" s="11">
        <f>E6+G6+I6+K6</f>
        <v>44.831999999999994</v>
      </c>
      <c r="N6" s="22">
        <f>RANK(M6,$M$5:$M$7,0)</f>
        <v>3</v>
      </c>
    </row>
    <row r="7" spans="2:14" ht="25" customHeight="1" thickBot="1" x14ac:dyDescent="0.25">
      <c r="B7" s="19">
        <v>8</v>
      </c>
      <c r="C7" s="7" t="s">
        <v>18</v>
      </c>
      <c r="D7" s="7" t="s">
        <v>10</v>
      </c>
      <c r="E7" s="29">
        <v>10.933</v>
      </c>
      <c r="F7" s="22">
        <f>RANK(E7,$E$5:$E$7,0)</f>
        <v>3</v>
      </c>
      <c r="G7" s="26">
        <v>10.666</v>
      </c>
      <c r="H7" s="22">
        <f>RANK(G7,$G$5:$G$7,0)</f>
        <v>3</v>
      </c>
      <c r="I7" s="29">
        <v>11.366</v>
      </c>
      <c r="J7" s="22">
        <f>RANK(I7,$I$5:$I$7,0)</f>
        <v>1</v>
      </c>
      <c r="K7" s="26">
        <v>11.965999999999999</v>
      </c>
      <c r="L7" s="22">
        <v>2</v>
      </c>
      <c r="M7" s="11">
        <f>E7+G7+I7+K7</f>
        <v>44.931000000000004</v>
      </c>
      <c r="N7" s="22">
        <f>RANK(M7,$M$5:$M$7,0)</f>
        <v>2</v>
      </c>
    </row>
    <row r="8" spans="2:14" s="16" customFormat="1" ht="25" customHeight="1" x14ac:dyDescent="0.2"/>
    <row r="9" spans="2:14" s="16" customFormat="1" ht="25" customHeight="1" x14ac:dyDescent="0.2">
      <c r="B9" s="24"/>
      <c r="C9" s="24"/>
      <c r="D9" s="24"/>
    </row>
    <row r="10" spans="2:14" s="16" customFormat="1" ht="25" customHeight="1" x14ac:dyDescent="0.2"/>
    <row r="11" spans="2:14" s="16" customFormat="1" ht="25" customHeight="1" x14ac:dyDescent="0.2"/>
    <row r="12" spans="2:14" s="16" customFormat="1" ht="25" customHeight="1" x14ac:dyDescent="0.2"/>
    <row r="13" spans="2:14" s="16" customFormat="1" ht="25" customHeight="1" x14ac:dyDescent="0.2"/>
    <row r="14" spans="2:14" s="16" customFormat="1" ht="25" customHeight="1" x14ac:dyDescent="0.2"/>
    <row r="15" spans="2:14" s="16" customFormat="1" ht="25" customHeight="1" x14ac:dyDescent="0.2"/>
    <row r="16" spans="2:14" s="16" customFormat="1" ht="25" customHeight="1" x14ac:dyDescent="0.2"/>
    <row r="17" s="16" customFormat="1" ht="25" customHeight="1" x14ac:dyDescent="0.2"/>
    <row r="18" s="16" customFormat="1" ht="25" customHeight="1" x14ac:dyDescent="0.2"/>
    <row r="19" s="16" customFormat="1" ht="25" customHeight="1" x14ac:dyDescent="0.2"/>
    <row r="20" s="16" customFormat="1" ht="25" customHeight="1" x14ac:dyDescent="0.2"/>
    <row r="21" s="16" customFormat="1" ht="25" customHeight="1" x14ac:dyDescent="0.2"/>
    <row r="22" s="16" customFormat="1" ht="25" customHeight="1" x14ac:dyDescent="0.2"/>
    <row r="23" s="16" customFormat="1" ht="25" customHeight="1" x14ac:dyDescent="0.2"/>
    <row r="24" s="16" customFormat="1" ht="25" customHeight="1" x14ac:dyDescent="0.2"/>
    <row r="25" s="16" customFormat="1" ht="25" customHeight="1" x14ac:dyDescent="0.2"/>
    <row r="26" s="16" customFormat="1" ht="25" customHeight="1" x14ac:dyDescent="0.2"/>
    <row r="27" s="16" customFormat="1" ht="25" customHeight="1" x14ac:dyDescent="0.2"/>
    <row r="28" s="16" customFormat="1" ht="25" customHeight="1" x14ac:dyDescent="0.2"/>
    <row r="29" s="16" customFormat="1" ht="25" customHeight="1" x14ac:dyDescent="0.2"/>
    <row r="30" s="16" customFormat="1" ht="25" customHeight="1" x14ac:dyDescent="0.2"/>
    <row r="31" s="16" customFormat="1" ht="25" customHeight="1" x14ac:dyDescent="0.2"/>
    <row r="32" s="16" customFormat="1" ht="25" customHeight="1" x14ac:dyDescent="0.2"/>
  </sheetData>
  <mergeCells count="6">
    <mergeCell ref="M3:N3"/>
    <mergeCell ref="B3:D3"/>
    <mergeCell ref="E3:F3"/>
    <mergeCell ref="G3:H3"/>
    <mergeCell ref="I3:J3"/>
    <mergeCell ref="K3:L3"/>
  </mergeCells>
  <conditionalFormatting sqref="F5:F7 H5:H7 J5:J7 L5:L7 N5:N7">
    <cfRule type="colorScale" priority="9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10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DDD4-6562-8741-9CD2-C3063204AD80}">
  <dimension ref="B2:N31"/>
  <sheetViews>
    <sheetView workbookViewId="0">
      <selection activeCell="L6" sqref="L6"/>
    </sheetView>
  </sheetViews>
  <sheetFormatPr baseColWidth="10" defaultRowHeight="16" x14ac:dyDescent="0.2"/>
  <cols>
    <col min="3" max="3" width="21.6640625" customWidth="1"/>
  </cols>
  <sheetData>
    <row r="2" spans="2:14" ht="25" customHeight="1" thickBot="1" x14ac:dyDescent="0.25"/>
    <row r="3" spans="2:14" ht="25" customHeight="1" x14ac:dyDescent="0.2">
      <c r="B3" s="32"/>
      <c r="C3" s="33"/>
      <c r="D3" s="33"/>
      <c r="E3" s="32" t="s">
        <v>3</v>
      </c>
      <c r="F3" s="34"/>
      <c r="G3" s="35" t="s">
        <v>4</v>
      </c>
      <c r="H3" s="36"/>
      <c r="I3" s="32" t="s">
        <v>5</v>
      </c>
      <c r="J3" s="34"/>
      <c r="K3" s="35" t="s">
        <v>6</v>
      </c>
      <c r="L3" s="36"/>
      <c r="M3" s="32" t="s">
        <v>7</v>
      </c>
      <c r="N3" s="34"/>
    </row>
    <row r="4" spans="2:14" ht="25" customHeight="1" thickBot="1" x14ac:dyDescent="0.25">
      <c r="B4" s="14" t="s">
        <v>0</v>
      </c>
      <c r="C4" s="1" t="s">
        <v>1</v>
      </c>
      <c r="D4" s="1" t="s">
        <v>2</v>
      </c>
      <c r="E4" s="14" t="s">
        <v>8</v>
      </c>
      <c r="F4" s="12" t="s">
        <v>9</v>
      </c>
      <c r="G4" s="13" t="s">
        <v>8</v>
      </c>
      <c r="H4" s="23" t="s">
        <v>9</v>
      </c>
      <c r="I4" s="14" t="s">
        <v>8</v>
      </c>
      <c r="J4" s="12" t="s">
        <v>9</v>
      </c>
      <c r="K4" s="13" t="s">
        <v>8</v>
      </c>
      <c r="L4" s="23" t="s">
        <v>9</v>
      </c>
      <c r="M4" s="14" t="s">
        <v>8</v>
      </c>
      <c r="N4" s="12" t="s">
        <v>9</v>
      </c>
    </row>
    <row r="5" spans="2:14" ht="25" customHeight="1" thickBot="1" x14ac:dyDescent="0.25">
      <c r="B5" s="19">
        <v>9</v>
      </c>
      <c r="C5" s="7" t="s">
        <v>19</v>
      </c>
      <c r="D5" s="7" t="s">
        <v>20</v>
      </c>
      <c r="E5" s="29">
        <v>10.965999999999999</v>
      </c>
      <c r="F5" s="22">
        <f>RANK(E5,$E$5:$E$5,0)</f>
        <v>1</v>
      </c>
      <c r="G5" s="26">
        <v>10.8</v>
      </c>
      <c r="H5" s="22">
        <f>RANK(G5,$G$5:$G$5,0)</f>
        <v>1</v>
      </c>
      <c r="I5" s="29">
        <v>12.366</v>
      </c>
      <c r="J5" s="22">
        <v>1</v>
      </c>
      <c r="K5" s="26">
        <v>12.032999999999999</v>
      </c>
      <c r="L5" s="22">
        <f>RANK(K5,$K$5:$K$5,0)</f>
        <v>1</v>
      </c>
      <c r="M5" s="11">
        <f>E5+G5+I5+K5</f>
        <v>46.164999999999999</v>
      </c>
      <c r="N5" s="22">
        <f>RANK(M5,$M$5:$M$5,0)</f>
        <v>1</v>
      </c>
    </row>
    <row r="6" spans="2:14" s="16" customFormat="1" x14ac:dyDescent="0.2"/>
    <row r="7" spans="2:14" s="16" customFormat="1" x14ac:dyDescent="0.2"/>
    <row r="8" spans="2:14" s="16" customFormat="1" x14ac:dyDescent="0.2"/>
    <row r="9" spans="2:14" s="16" customFormat="1" x14ac:dyDescent="0.2"/>
    <row r="10" spans="2:14" s="16" customFormat="1" x14ac:dyDescent="0.2"/>
    <row r="11" spans="2:14" s="16" customFormat="1" x14ac:dyDescent="0.2"/>
    <row r="12" spans="2:14" s="16" customFormat="1" x14ac:dyDescent="0.2"/>
    <row r="13" spans="2:14" s="16" customFormat="1" x14ac:dyDescent="0.2"/>
    <row r="14" spans="2:14" s="16" customFormat="1" x14ac:dyDescent="0.2"/>
    <row r="15" spans="2:14" s="16" customFormat="1" x14ac:dyDescent="0.2"/>
    <row r="16" spans="2:14" s="16" customFormat="1" x14ac:dyDescent="0.2"/>
    <row r="17" s="16" customFormat="1" x14ac:dyDescent="0.2"/>
    <row r="18" s="16" customFormat="1" x14ac:dyDescent="0.2"/>
    <row r="19" s="16" customFormat="1" x14ac:dyDescent="0.2"/>
    <row r="20" s="16" customFormat="1" x14ac:dyDescent="0.2"/>
    <row r="21" s="16" customFormat="1" x14ac:dyDescent="0.2"/>
    <row r="22" s="16" customFormat="1" x14ac:dyDescent="0.2"/>
    <row r="23" s="16" customFormat="1" x14ac:dyDescent="0.2"/>
    <row r="24" s="16" customFormat="1" x14ac:dyDescent="0.2"/>
    <row r="25" s="16" customFormat="1" x14ac:dyDescent="0.2"/>
    <row r="26" s="16" customFormat="1" x14ac:dyDescent="0.2"/>
    <row r="27" s="16" customFormat="1" x14ac:dyDescent="0.2"/>
    <row r="28" s="16" customFormat="1" x14ac:dyDescent="0.2"/>
    <row r="29" s="16" customFormat="1" x14ac:dyDescent="0.2"/>
    <row r="30" s="16" customFormat="1" x14ac:dyDescent="0.2"/>
    <row r="31" s="16" customFormat="1" x14ac:dyDescent="0.2"/>
  </sheetData>
  <mergeCells count="6">
    <mergeCell ref="M3:N3"/>
    <mergeCell ref="B3:D3"/>
    <mergeCell ref="E3:F3"/>
    <mergeCell ref="G3:H3"/>
    <mergeCell ref="I3:J3"/>
    <mergeCell ref="K3:L3"/>
  </mergeCells>
  <conditionalFormatting sqref="F5 H5 J5 L5 N5">
    <cfRule type="colorScale" priority="21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22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75FB-EEDB-254E-9C4E-4308A2591015}">
  <dimension ref="B2:N26"/>
  <sheetViews>
    <sheetView workbookViewId="0">
      <selection activeCell="K7" sqref="K7"/>
    </sheetView>
  </sheetViews>
  <sheetFormatPr baseColWidth="10" defaultRowHeight="16" x14ac:dyDescent="0.2"/>
  <cols>
    <col min="3" max="3" width="21.5" customWidth="1"/>
  </cols>
  <sheetData>
    <row r="2" spans="2:14" ht="17" thickBot="1" x14ac:dyDescent="0.25"/>
    <row r="3" spans="2:14" ht="25" customHeight="1" x14ac:dyDescent="0.2">
      <c r="B3" s="32"/>
      <c r="C3" s="33"/>
      <c r="D3" s="33"/>
      <c r="E3" s="32" t="s">
        <v>3</v>
      </c>
      <c r="F3" s="34"/>
      <c r="G3" s="32" t="s">
        <v>4</v>
      </c>
      <c r="H3" s="34"/>
      <c r="I3" s="32" t="s">
        <v>5</v>
      </c>
      <c r="J3" s="34"/>
      <c r="K3" s="32" t="s">
        <v>6</v>
      </c>
      <c r="L3" s="34"/>
      <c r="M3" s="32" t="s">
        <v>7</v>
      </c>
      <c r="N3" s="34"/>
    </row>
    <row r="4" spans="2:14" ht="25" customHeight="1" thickBot="1" x14ac:dyDescent="0.25">
      <c r="B4" s="14" t="s">
        <v>0</v>
      </c>
      <c r="C4" s="1" t="s">
        <v>1</v>
      </c>
      <c r="D4" s="1" t="s">
        <v>2</v>
      </c>
      <c r="E4" s="14" t="s">
        <v>8</v>
      </c>
      <c r="F4" s="12" t="s">
        <v>9</v>
      </c>
      <c r="G4" s="14" t="s">
        <v>8</v>
      </c>
      <c r="H4" s="12" t="s">
        <v>9</v>
      </c>
      <c r="I4" s="14" t="s">
        <v>8</v>
      </c>
      <c r="J4" s="12" t="s">
        <v>9</v>
      </c>
      <c r="K4" s="14" t="s">
        <v>8</v>
      </c>
      <c r="L4" s="12" t="s">
        <v>9</v>
      </c>
      <c r="M4" s="14" t="s">
        <v>8</v>
      </c>
      <c r="N4" s="12" t="s">
        <v>9</v>
      </c>
    </row>
    <row r="5" spans="2:14" ht="25" customHeight="1" thickBot="1" x14ac:dyDescent="0.25">
      <c r="B5" s="17">
        <v>10</v>
      </c>
      <c r="C5" s="5" t="s">
        <v>21</v>
      </c>
      <c r="D5" s="5" t="s">
        <v>20</v>
      </c>
      <c r="E5" s="27">
        <v>13.032999999999999</v>
      </c>
      <c r="F5" s="22">
        <f>RANK(E5,$E$5:$E$6,0)</f>
        <v>1</v>
      </c>
      <c r="G5" s="27">
        <v>11.734</v>
      </c>
      <c r="H5" s="22">
        <f>RANK(G5,$G$5:$G$6,0)</f>
        <v>1</v>
      </c>
      <c r="I5" s="27">
        <v>11.333</v>
      </c>
      <c r="J5" s="22">
        <f>RANK(I5,$I$5:$I$6,0)</f>
        <v>2</v>
      </c>
      <c r="K5" s="27">
        <v>13</v>
      </c>
      <c r="L5" s="22">
        <f>RANK(K5,$K$5:$K$6,0)</f>
        <v>1</v>
      </c>
      <c r="M5" s="11">
        <f>E5+G5+I5+K5</f>
        <v>49.1</v>
      </c>
      <c r="N5" s="22">
        <f>RANK(M5,$M$5:$M$6,0)</f>
        <v>1</v>
      </c>
    </row>
    <row r="6" spans="2:14" ht="25" customHeight="1" thickBot="1" x14ac:dyDescent="0.25">
      <c r="B6" s="19">
        <v>11</v>
      </c>
      <c r="C6" s="7" t="s">
        <v>22</v>
      </c>
      <c r="D6" s="7" t="s">
        <v>20</v>
      </c>
      <c r="E6" s="29">
        <v>0</v>
      </c>
      <c r="F6" s="22">
        <f>RANK(E6,$E$5:$E$6,0)</f>
        <v>2</v>
      </c>
      <c r="G6" s="29">
        <v>11.632999999999999</v>
      </c>
      <c r="H6" s="22">
        <f>RANK(G6,$G$5:$G$6,0)</f>
        <v>2</v>
      </c>
      <c r="I6" s="29">
        <v>11.366</v>
      </c>
      <c r="J6" s="22">
        <f>RANK(I6,$I$5:$I$6,0)</f>
        <v>1</v>
      </c>
      <c r="K6" s="29">
        <v>0</v>
      </c>
      <c r="L6" s="22">
        <f>RANK(K6,$K$5:$K$6,0)</f>
        <v>2</v>
      </c>
      <c r="M6" s="11">
        <f>E6+G6+I6+K6</f>
        <v>22.998999999999999</v>
      </c>
      <c r="N6" s="22">
        <f>RANK(M6,$M$5:$M$6,0)</f>
        <v>2</v>
      </c>
    </row>
    <row r="7" spans="2:14" s="16" customFormat="1" x14ac:dyDescent="0.2"/>
    <row r="8" spans="2:14" s="16" customFormat="1" x14ac:dyDescent="0.2"/>
    <row r="9" spans="2:14" s="16" customFormat="1" x14ac:dyDescent="0.2"/>
    <row r="10" spans="2:14" s="16" customFormat="1" x14ac:dyDescent="0.2"/>
    <row r="11" spans="2:14" s="16" customFormat="1" x14ac:dyDescent="0.2"/>
    <row r="12" spans="2:14" s="16" customFormat="1" x14ac:dyDescent="0.2"/>
    <row r="13" spans="2:14" s="16" customFormat="1" x14ac:dyDescent="0.2"/>
    <row r="14" spans="2:14" s="16" customFormat="1" x14ac:dyDescent="0.2"/>
    <row r="15" spans="2:14" s="16" customFormat="1" x14ac:dyDescent="0.2"/>
    <row r="16" spans="2:14" s="16" customFormat="1" x14ac:dyDescent="0.2"/>
    <row r="17" s="16" customFormat="1" x14ac:dyDescent="0.2"/>
    <row r="18" s="16" customFormat="1" x14ac:dyDescent="0.2"/>
    <row r="19" s="16" customFormat="1" x14ac:dyDescent="0.2"/>
    <row r="20" s="16" customFormat="1" x14ac:dyDescent="0.2"/>
    <row r="21" s="16" customFormat="1" x14ac:dyDescent="0.2"/>
    <row r="22" s="16" customFormat="1" x14ac:dyDescent="0.2"/>
    <row r="23" s="16" customFormat="1" x14ac:dyDescent="0.2"/>
    <row r="24" s="16" customFormat="1" x14ac:dyDescent="0.2"/>
    <row r="25" s="16" customFormat="1" x14ac:dyDescent="0.2"/>
    <row r="26" s="16" customFormat="1" x14ac:dyDescent="0.2"/>
  </sheetData>
  <mergeCells count="6">
    <mergeCell ref="B3:D3"/>
    <mergeCell ref="E3:F3"/>
    <mergeCell ref="G3:H3"/>
    <mergeCell ref="I3:J3"/>
    <mergeCell ref="M3:N3"/>
    <mergeCell ref="K3:L3"/>
  </mergeCells>
  <conditionalFormatting sqref="F5:F6 H5:H6 J5:J6 L5:L6 N5:N6">
    <cfRule type="colorScale" priority="23">
      <colorScale>
        <cfvo type="num" val="1"/>
        <cfvo type="num" val="2"/>
        <cfvo type="num" val="3"/>
        <color rgb="FFFFFF00"/>
        <color theme="0" tint="-0.34998626667073579"/>
        <color theme="5" tint="0.39997558519241921"/>
      </colorScale>
    </cfRule>
    <cfRule type="colorScale" priority="24">
      <colorScale>
        <cfvo type="num" val="1"/>
        <cfvo type="num" val="2"/>
        <cfvo type="num" val="3"/>
        <color rgb="FFFFFF00"/>
        <color theme="0" tint="-0.249977111117893"/>
        <color theme="7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WAG L6</vt:lpstr>
      <vt:lpstr>WAG L7</vt:lpstr>
      <vt:lpstr>WAG L8</vt:lpstr>
      <vt:lpstr>WAG L9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2018-07-15T09:51:30Z</dcterms:created>
  <dcterms:modified xsi:type="dcterms:W3CDTF">2019-04-06T23:45:22Z</dcterms:modified>
</cp:coreProperties>
</file>